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235" windowHeight="11520" activeTab="0"/>
  </bookViews>
  <sheets>
    <sheet name="29 12 2023" sheetId="1" r:id="rId1"/>
  </sheets>
  <definedNames/>
  <calcPr fullCalcOnLoad="1"/>
</workbook>
</file>

<file path=xl/sharedStrings.xml><?xml version="1.0" encoding="utf-8"?>
<sst xmlns="http://schemas.openxmlformats.org/spreadsheetml/2006/main" count="90" uniqueCount="52">
  <si>
    <t>Nr.crt.</t>
  </si>
  <si>
    <t>Denumire</t>
  </si>
  <si>
    <t>Biomedica Nova</t>
  </si>
  <si>
    <t>Helcor Med SRL</t>
  </si>
  <si>
    <t>Santa Vita SRL</t>
  </si>
  <si>
    <t>Biotest</t>
  </si>
  <si>
    <t>Santa Vita MKS SRL</t>
  </si>
  <si>
    <t>Santa Vita -eco</t>
  </si>
  <si>
    <t>Cab. Med. Manea Viorel</t>
  </si>
  <si>
    <t>CMG Dr. Deac Alexandru</t>
  </si>
  <si>
    <t>CMI Dr. Opris Ioan</t>
  </si>
  <si>
    <t>CMI.Bocai Daciana</t>
  </si>
  <si>
    <t>RMN Casa Rusu</t>
  </si>
  <si>
    <t>Spitalul de Recuperare Borsa</t>
  </si>
  <si>
    <t>Lab. Doroltan</t>
  </si>
  <si>
    <t>Labormed  SRL</t>
  </si>
  <si>
    <t>Spitalul Viseu de Sus</t>
  </si>
  <si>
    <t>Clinica Somesan-Analize laborator</t>
  </si>
  <si>
    <t>Clinica Somesan-Radiologie</t>
  </si>
  <si>
    <t>Pol..Sfanta Maria- eco clinic</t>
  </si>
  <si>
    <t>CMI Dr. Rednic Radu Ioan-radiologie dentara</t>
  </si>
  <si>
    <t>Hipomed SRL-radiologie dentara</t>
  </si>
  <si>
    <t>SCM Pol.Sf.Maria- laborator</t>
  </si>
  <si>
    <t>Spitalul Jud. de Urgenţă "Dr.C.Opriş" - laborator</t>
  </si>
  <si>
    <t>Spitalul Jud. de Urgenţă "Dr.C.Opriş" -radiologie</t>
  </si>
  <si>
    <t>Spitalul Municipal Sighetu Marmaţiei- laborator</t>
  </si>
  <si>
    <t>Spitalul Municipal Sighetu Marmaţiei- radiologie</t>
  </si>
  <si>
    <t xml:space="preserve">Spitalul de Pneumoftiziologie "N. RUSDEA"- laborator </t>
  </si>
  <si>
    <t>Spitalul de Pneumoftiziologie "N. RUSDEA"- radiologie</t>
  </si>
  <si>
    <t>TOTAL</t>
  </si>
  <si>
    <t>SCM Pol.Sf.Maria- radiologie</t>
  </si>
  <si>
    <t>Ari Med Estet SRL</t>
  </si>
  <si>
    <t>Spitalul Sighet Eco clinic</t>
  </si>
  <si>
    <t>CMI DR.Paul Alina</t>
  </si>
  <si>
    <t>Clinica Sfanta Maria</t>
  </si>
  <si>
    <t>Clinica Sante</t>
  </si>
  <si>
    <t>CMI Nistor Gheorghina</t>
  </si>
  <si>
    <t>Biostandard 2007 SRL</t>
  </si>
  <si>
    <t>Euromedica-Laborator</t>
  </si>
  <si>
    <t>Pol. Sfantul Ioan</t>
  </si>
  <si>
    <t xml:space="preserve">Furnizori de servicii medicale paraclinice </t>
  </si>
  <si>
    <t>Tip</t>
  </si>
  <si>
    <t>Laborator</t>
  </si>
  <si>
    <t>Radiologie-imagistica</t>
  </si>
  <si>
    <t>Spital VISEU-act aditional</t>
  </si>
  <si>
    <t>Dr. Bunaciu Viorica</t>
  </si>
  <si>
    <t>ACZ Dental Life</t>
  </si>
  <si>
    <t>Pop Dental Clinic</t>
  </si>
  <si>
    <t>Vlad Vision</t>
  </si>
  <si>
    <t>Imagistica</t>
  </si>
  <si>
    <t>Radiografii dentare</t>
  </si>
  <si>
    <t>Contractat pt 2024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</si>
</sst>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indexed="12"/>
      <name val="Arial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5"/>
      <color indexed="50"/>
      <name val="Calibri"/>
      <family val="2"/>
    </font>
    <font>
      <b/>
      <sz val="13"/>
      <color indexed="50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11"/>
      <name val="Calibri"/>
      <family val="2"/>
    </font>
    <font>
      <sz val="18"/>
      <color indexed="50"/>
      <name val="Calibri Light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4" fillId="0" borderId="0">
      <alignment vertical="top"/>
      <protection/>
    </xf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>
      <alignment vertical="top"/>
      <protection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" fontId="6" fillId="0" borderId="10" xfId="60" applyNumberFormat="1" applyFont="1" applyBorder="1">
      <alignment/>
      <protection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6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2" xfId="44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" xfId="44"/>
    <cellStyle name="Comma0" xfId="45"/>
    <cellStyle name="Currency" xfId="46"/>
    <cellStyle name="Currency [0]" xfId="47"/>
    <cellStyle name="Currency0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99CC"/>
      <rgbColor rgb="000000ED"/>
      <rgbColor rgb="00000000"/>
      <rgbColor rgb="00FF0000"/>
      <rgbColor rgb="0000FF00"/>
      <rgbColor rgb="000000FF"/>
      <rgbColor rgb="00FF00FF"/>
      <rgbColor rgb="00008000"/>
      <rgbColor rgb="00FFFFFF"/>
      <rgbColor rgb="00A040FF"/>
      <rgbColor rgb="00FF0080"/>
      <rgbColor rgb="00B0705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1" sqref="G1:G16384"/>
    </sheetView>
  </sheetViews>
  <sheetFormatPr defaultColWidth="9.140625" defaultRowHeight="12.75"/>
  <cols>
    <col min="1" max="1" width="6.28125" style="0" customWidth="1"/>
    <col min="2" max="2" width="43.140625" style="0" customWidth="1"/>
    <col min="3" max="3" width="25.57421875" style="0" customWidth="1"/>
    <col min="4" max="4" width="15.7109375" style="0" customWidth="1"/>
  </cols>
  <sheetData>
    <row r="1" ht="12.75">
      <c r="C1" s="13"/>
    </row>
    <row r="2" ht="12.75">
      <c r="C2" s="13"/>
    </row>
    <row r="3" spans="2:4" ht="15">
      <c r="B3" s="1" t="s">
        <v>40</v>
      </c>
      <c r="C3" s="12"/>
      <c r="D3" s="11">
        <v>2024</v>
      </c>
    </row>
    <row r="4" spans="2:3" ht="15">
      <c r="B4" s="1"/>
      <c r="C4" s="12"/>
    </row>
    <row r="5" spans="3:8" ht="12.75">
      <c r="C5" s="13"/>
      <c r="H5" s="16"/>
    </row>
    <row r="6" spans="1:4" ht="44.25" customHeight="1">
      <c r="A6" s="3" t="s">
        <v>0</v>
      </c>
      <c r="B6" s="3" t="s">
        <v>1</v>
      </c>
      <c r="C6" s="14" t="s">
        <v>41</v>
      </c>
      <c r="D6" s="17" t="s">
        <v>51</v>
      </c>
    </row>
    <row r="7" spans="1:4" ht="12.75">
      <c r="A7" s="2">
        <v>1</v>
      </c>
      <c r="B7" s="2" t="s">
        <v>15</v>
      </c>
      <c r="C7" s="15" t="s">
        <v>42</v>
      </c>
      <c r="D7" s="9">
        <v>65310</v>
      </c>
    </row>
    <row r="8" spans="1:4" ht="12.75">
      <c r="A8" s="2">
        <f aca="true" t="shared" si="0" ref="A8:A48">A7+1</f>
        <v>2</v>
      </c>
      <c r="B8" s="2" t="s">
        <v>22</v>
      </c>
      <c r="C8" s="15" t="s">
        <v>42</v>
      </c>
      <c r="D8" s="9">
        <v>66623</v>
      </c>
    </row>
    <row r="9" spans="1:4" ht="12.75">
      <c r="A9" s="2">
        <f t="shared" si="0"/>
        <v>3</v>
      </c>
      <c r="B9" s="2" t="s">
        <v>30</v>
      </c>
      <c r="C9" s="15" t="s">
        <v>43</v>
      </c>
      <c r="D9" s="9">
        <v>27243</v>
      </c>
    </row>
    <row r="10" spans="1:4" ht="12.75">
      <c r="A10" s="2">
        <f t="shared" si="0"/>
        <v>4</v>
      </c>
      <c r="B10" s="2" t="s">
        <v>3</v>
      </c>
      <c r="C10" s="15" t="s">
        <v>42</v>
      </c>
      <c r="D10" s="9">
        <v>54323</v>
      </c>
    </row>
    <row r="11" spans="1:4" ht="12.75">
      <c r="A11" s="2">
        <f t="shared" si="0"/>
        <v>5</v>
      </c>
      <c r="B11" s="2" t="s">
        <v>14</v>
      </c>
      <c r="C11" s="15" t="s">
        <v>42</v>
      </c>
      <c r="D11" s="9">
        <v>35169</v>
      </c>
    </row>
    <row r="12" spans="1:4" ht="12.75">
      <c r="A12" s="2">
        <f t="shared" si="0"/>
        <v>6</v>
      </c>
      <c r="B12" s="2" t="s">
        <v>5</v>
      </c>
      <c r="C12" s="15" t="s">
        <v>42</v>
      </c>
      <c r="D12" s="9">
        <v>55081</v>
      </c>
    </row>
    <row r="13" spans="1:4" ht="12.75">
      <c r="A13" s="2">
        <f t="shared" si="0"/>
        <v>7</v>
      </c>
      <c r="B13" s="2" t="s">
        <v>4</v>
      </c>
      <c r="C13" s="15" t="s">
        <v>42</v>
      </c>
      <c r="D13" s="9">
        <v>87603</v>
      </c>
    </row>
    <row r="14" spans="1:4" ht="12.75">
      <c r="A14" s="2">
        <f t="shared" si="0"/>
        <v>8</v>
      </c>
      <c r="B14" s="2" t="s">
        <v>6</v>
      </c>
      <c r="C14" s="15" t="s">
        <v>42</v>
      </c>
      <c r="D14" s="9">
        <v>105323</v>
      </c>
    </row>
    <row r="15" spans="1:4" ht="12.75">
      <c r="A15" s="2">
        <f t="shared" si="0"/>
        <v>9</v>
      </c>
      <c r="B15" s="2" t="s">
        <v>2</v>
      </c>
      <c r="C15" s="15" t="s">
        <v>42</v>
      </c>
      <c r="D15" s="9">
        <v>185917</v>
      </c>
    </row>
    <row r="16" spans="1:4" s="7" customFormat="1" ht="12.75">
      <c r="A16" s="2">
        <f t="shared" si="0"/>
        <v>10</v>
      </c>
      <c r="B16" s="5" t="s">
        <v>35</v>
      </c>
      <c r="C16" s="15" t="s">
        <v>42</v>
      </c>
      <c r="D16" s="9">
        <v>70791</v>
      </c>
    </row>
    <row r="17" spans="1:4" s="7" customFormat="1" ht="12.75">
      <c r="A17" s="2">
        <f t="shared" si="0"/>
        <v>11</v>
      </c>
      <c r="B17" s="5" t="s">
        <v>37</v>
      </c>
      <c r="C17" s="15" t="s">
        <v>42</v>
      </c>
      <c r="D17" s="9">
        <v>56019</v>
      </c>
    </row>
    <row r="18" spans="1:4" ht="12.75">
      <c r="A18" s="2">
        <f t="shared" si="0"/>
        <v>12</v>
      </c>
      <c r="B18" s="2" t="s">
        <v>23</v>
      </c>
      <c r="C18" s="15" t="s">
        <v>42</v>
      </c>
      <c r="D18" s="9">
        <v>115889</v>
      </c>
    </row>
    <row r="19" spans="1:4" ht="12.75">
      <c r="A19" s="2">
        <f t="shared" si="0"/>
        <v>13</v>
      </c>
      <c r="B19" s="2" t="s">
        <v>24</v>
      </c>
      <c r="C19" s="15" t="s">
        <v>43</v>
      </c>
      <c r="D19" s="9">
        <v>214376.52</v>
      </c>
    </row>
    <row r="20" spans="1:4" ht="12.75">
      <c r="A20" s="2">
        <f t="shared" si="0"/>
        <v>14</v>
      </c>
      <c r="B20" s="2" t="s">
        <v>27</v>
      </c>
      <c r="C20" s="15" t="s">
        <v>42</v>
      </c>
      <c r="D20" s="20">
        <v>53912</v>
      </c>
    </row>
    <row r="21" spans="1:4" ht="12.75">
      <c r="A21" s="2">
        <f t="shared" si="0"/>
        <v>15</v>
      </c>
      <c r="B21" s="2" t="s">
        <v>28</v>
      </c>
      <c r="C21" s="15" t="s">
        <v>43</v>
      </c>
      <c r="D21" s="9">
        <v>43435</v>
      </c>
    </row>
    <row r="22" spans="1:4" ht="12.75">
      <c r="A22" s="2">
        <f t="shared" si="0"/>
        <v>16</v>
      </c>
      <c r="B22" s="2" t="s">
        <v>25</v>
      </c>
      <c r="C22" s="15" t="s">
        <v>42</v>
      </c>
      <c r="D22" s="9">
        <v>92813</v>
      </c>
    </row>
    <row r="23" spans="1:4" ht="12.75">
      <c r="A23" s="2">
        <f t="shared" si="0"/>
        <v>17</v>
      </c>
      <c r="B23" s="2" t="s">
        <v>26</v>
      </c>
      <c r="C23" s="15" t="s">
        <v>43</v>
      </c>
      <c r="D23" s="9">
        <v>89512</v>
      </c>
    </row>
    <row r="24" spans="1:4" ht="12.75">
      <c r="A24" s="2">
        <f t="shared" si="0"/>
        <v>18</v>
      </c>
      <c r="B24" s="2" t="s">
        <v>13</v>
      </c>
      <c r="C24" s="15" t="s">
        <v>43</v>
      </c>
      <c r="D24" s="9">
        <v>43874</v>
      </c>
    </row>
    <row r="25" spans="1:4" ht="12.75">
      <c r="A25" s="2">
        <f t="shared" si="0"/>
        <v>19</v>
      </c>
      <c r="B25" s="2" t="s">
        <v>16</v>
      </c>
      <c r="C25" s="15" t="s">
        <v>43</v>
      </c>
      <c r="D25" s="9">
        <v>65814</v>
      </c>
    </row>
    <row r="26" spans="1:4" ht="12.75">
      <c r="A26" s="2">
        <f t="shared" si="0"/>
        <v>20</v>
      </c>
      <c r="B26" s="2" t="s">
        <v>38</v>
      </c>
      <c r="C26" s="15" t="s">
        <v>42</v>
      </c>
      <c r="D26" s="9">
        <v>64907</v>
      </c>
    </row>
    <row r="27" spans="1:4" ht="12.75">
      <c r="A27" s="2">
        <f t="shared" si="0"/>
        <v>21</v>
      </c>
      <c r="B27" s="2" t="s">
        <v>17</v>
      </c>
      <c r="C27" s="15" t="s">
        <v>42</v>
      </c>
      <c r="D27" s="9">
        <v>77120</v>
      </c>
    </row>
    <row r="28" spans="1:4" ht="12.75">
      <c r="A28" s="2">
        <f t="shared" si="0"/>
        <v>22</v>
      </c>
      <c r="B28" s="2" t="s">
        <v>18</v>
      </c>
      <c r="C28" s="15" t="s">
        <v>43</v>
      </c>
      <c r="D28" s="9">
        <v>103395</v>
      </c>
    </row>
    <row r="29" spans="1:4" ht="12.75">
      <c r="A29" s="2">
        <f t="shared" si="0"/>
        <v>23</v>
      </c>
      <c r="B29" s="4" t="s">
        <v>7</v>
      </c>
      <c r="C29" s="15" t="s">
        <v>43</v>
      </c>
      <c r="D29" s="9">
        <v>1213.2</v>
      </c>
    </row>
    <row r="30" spans="1:4" ht="12.75">
      <c r="A30" s="2">
        <f t="shared" si="0"/>
        <v>24</v>
      </c>
      <c r="B30" s="4" t="s">
        <v>8</v>
      </c>
      <c r="C30" s="15" t="s">
        <v>43</v>
      </c>
      <c r="D30" s="9">
        <v>422.64</v>
      </c>
    </row>
    <row r="31" spans="1:4" ht="12.75">
      <c r="A31" s="2">
        <f t="shared" si="0"/>
        <v>25</v>
      </c>
      <c r="B31" s="4" t="s">
        <v>11</v>
      </c>
      <c r="C31" s="15" t="s">
        <v>43</v>
      </c>
      <c r="D31" s="9">
        <v>422.64</v>
      </c>
    </row>
    <row r="32" spans="1:4" ht="12.75">
      <c r="A32" s="2">
        <f t="shared" si="0"/>
        <v>26</v>
      </c>
      <c r="B32" s="4" t="s">
        <v>10</v>
      </c>
      <c r="C32" s="15" t="s">
        <v>43</v>
      </c>
      <c r="D32" s="9">
        <v>281.76</v>
      </c>
    </row>
    <row r="33" spans="1:4" ht="12.75">
      <c r="A33" s="2">
        <f t="shared" si="0"/>
        <v>27</v>
      </c>
      <c r="B33" s="4" t="s">
        <v>9</v>
      </c>
      <c r="C33" s="15" t="s">
        <v>43</v>
      </c>
      <c r="D33" s="9">
        <v>422.64</v>
      </c>
    </row>
    <row r="34" spans="1:4" ht="12.75">
      <c r="A34" s="2">
        <f t="shared" si="0"/>
        <v>28</v>
      </c>
      <c r="B34" s="4" t="s">
        <v>19</v>
      </c>
      <c r="C34" s="15" t="s">
        <v>49</v>
      </c>
      <c r="D34" s="9">
        <v>6099.700000000001</v>
      </c>
    </row>
    <row r="35" spans="1:4" ht="12.75">
      <c r="A35" s="2">
        <f t="shared" si="0"/>
        <v>29</v>
      </c>
      <c r="B35" s="4" t="s">
        <v>20</v>
      </c>
      <c r="C35" s="15" t="s">
        <v>43</v>
      </c>
      <c r="D35" s="9">
        <v>1476.06</v>
      </c>
    </row>
    <row r="36" spans="1:4" ht="12.75">
      <c r="A36" s="2">
        <f t="shared" si="0"/>
        <v>30</v>
      </c>
      <c r="B36" s="4" t="s">
        <v>21</v>
      </c>
      <c r="C36" s="15" t="s">
        <v>43</v>
      </c>
      <c r="D36" s="9">
        <v>1253.6399999999999</v>
      </c>
    </row>
    <row r="37" spans="1:4" ht="12.75">
      <c r="A37" s="2">
        <f t="shared" si="0"/>
        <v>31</v>
      </c>
      <c r="B37" s="2" t="s">
        <v>12</v>
      </c>
      <c r="C37" s="15" t="s">
        <v>43</v>
      </c>
      <c r="D37" s="9">
        <v>43032</v>
      </c>
    </row>
    <row r="38" spans="1:4" s="6" customFormat="1" ht="12.75">
      <c r="A38" s="2">
        <f t="shared" si="0"/>
        <v>32</v>
      </c>
      <c r="B38" s="5" t="s">
        <v>31</v>
      </c>
      <c r="C38" s="15" t="s">
        <v>43</v>
      </c>
      <c r="D38" s="9">
        <v>748.14</v>
      </c>
    </row>
    <row r="39" spans="1:4" s="6" customFormat="1" ht="12.75">
      <c r="A39" s="2">
        <f t="shared" si="0"/>
        <v>33</v>
      </c>
      <c r="B39" s="5" t="s">
        <v>33</v>
      </c>
      <c r="C39" s="15" t="s">
        <v>43</v>
      </c>
      <c r="D39" s="9">
        <v>202.2</v>
      </c>
    </row>
    <row r="40" spans="1:4" s="6" customFormat="1" ht="12.75">
      <c r="A40" s="2">
        <f t="shared" si="0"/>
        <v>34</v>
      </c>
      <c r="B40" s="5" t="s">
        <v>32</v>
      </c>
      <c r="C40" s="15" t="s">
        <v>49</v>
      </c>
      <c r="D40" s="9">
        <v>3808.1000000000004</v>
      </c>
    </row>
    <row r="41" spans="1:4" s="7" customFormat="1" ht="12.75">
      <c r="A41" s="2">
        <f>A40+1</f>
        <v>35</v>
      </c>
      <c r="B41" s="5" t="s">
        <v>34</v>
      </c>
      <c r="C41" s="15" t="s">
        <v>43</v>
      </c>
      <c r="D41" s="9">
        <v>48285.36</v>
      </c>
    </row>
    <row r="42" spans="1:4" s="7" customFormat="1" ht="12.75">
      <c r="A42" s="2">
        <f t="shared" si="0"/>
        <v>36</v>
      </c>
      <c r="B42" s="5" t="s">
        <v>36</v>
      </c>
      <c r="C42" s="15" t="s">
        <v>43</v>
      </c>
      <c r="D42" s="9">
        <v>202.2</v>
      </c>
    </row>
    <row r="43" spans="1:4" s="7" customFormat="1" ht="12.75">
      <c r="A43" s="2">
        <f t="shared" si="0"/>
        <v>37</v>
      </c>
      <c r="B43" s="10" t="s">
        <v>39</v>
      </c>
      <c r="C43" s="15" t="s">
        <v>43</v>
      </c>
      <c r="D43" s="9">
        <v>90086</v>
      </c>
    </row>
    <row r="44" spans="1:4" s="7" customFormat="1" ht="12.75">
      <c r="A44" s="2">
        <f t="shared" si="0"/>
        <v>38</v>
      </c>
      <c r="B44" s="18" t="s">
        <v>44</v>
      </c>
      <c r="C44" s="15" t="s">
        <v>49</v>
      </c>
      <c r="D44" s="9">
        <v>539.2</v>
      </c>
    </row>
    <row r="45" spans="1:4" s="7" customFormat="1" ht="12.75">
      <c r="A45" s="2">
        <f t="shared" si="0"/>
        <v>39</v>
      </c>
      <c r="B45" s="19" t="s">
        <v>45</v>
      </c>
      <c r="C45" s="15" t="s">
        <v>50</v>
      </c>
      <c r="D45" s="9">
        <v>808.8</v>
      </c>
    </row>
    <row r="46" spans="1:4" s="7" customFormat="1" ht="12.75">
      <c r="A46" s="2">
        <f t="shared" si="0"/>
        <v>40</v>
      </c>
      <c r="B46" s="19" t="s">
        <v>46</v>
      </c>
      <c r="C46" s="15" t="s">
        <v>50</v>
      </c>
      <c r="D46" s="9">
        <v>990.78</v>
      </c>
    </row>
    <row r="47" spans="1:4" s="7" customFormat="1" ht="12.75">
      <c r="A47" s="2">
        <f t="shared" si="0"/>
        <v>41</v>
      </c>
      <c r="B47" s="19" t="s">
        <v>47</v>
      </c>
      <c r="C47" s="15" t="s">
        <v>50</v>
      </c>
      <c r="D47" s="9">
        <v>1395.1799999999998</v>
      </c>
    </row>
    <row r="48" spans="1:4" s="7" customFormat="1" ht="12.75">
      <c r="A48" s="2">
        <f t="shared" si="0"/>
        <v>42</v>
      </c>
      <c r="B48" s="19" t="s">
        <v>48</v>
      </c>
      <c r="C48" s="15" t="s">
        <v>50</v>
      </c>
      <c r="D48" s="9">
        <v>1860.2399999999998</v>
      </c>
    </row>
    <row r="49" spans="1:4" ht="12.75">
      <c r="A49" s="21" t="s">
        <v>29</v>
      </c>
      <c r="B49" s="22"/>
      <c r="C49" s="15"/>
      <c r="D49" s="8">
        <f>SUM(D7:D48)</f>
        <v>1977999.9999999995</v>
      </c>
    </row>
  </sheetData>
  <sheetProtection/>
  <mergeCells count="1">
    <mergeCell ref="A49:B49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</dc:creator>
  <cp:keywords/>
  <dc:description/>
  <cp:lastModifiedBy>User</cp:lastModifiedBy>
  <cp:lastPrinted>2023-10-02T09:37:04Z</cp:lastPrinted>
  <dcterms:created xsi:type="dcterms:W3CDTF">2014-06-26T12:23:34Z</dcterms:created>
  <dcterms:modified xsi:type="dcterms:W3CDTF">2024-01-16T10:08:09Z</dcterms:modified>
  <cp:category/>
  <cp:version/>
  <cp:contentType/>
  <cp:contentStatus/>
</cp:coreProperties>
</file>